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22A00AC-C5B7-4475-8A36-503C0A0911C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<sst xmlns="http://schemas.openxmlformats.org/spreadsheetml/2006/main" count="17409" uniqueCount="3096">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</sst>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5" sqref="G45:I45"/>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1049</v>
      </c>
      <c r="B10" s="159"/>
      <c r="C10" s="159"/>
      <c r="D10" s="153" t="str">
        <f>VLOOKUP(A10,'Listado Total'!B6:R586,7,0)</f>
        <v>Técnico/a 1</v>
      </c>
      <c r="E10" s="153"/>
      <c r="F10" s="153"/>
      <c r="G10" s="153" t="str">
        <f>VLOOKUP(A10,'Listado Total'!B6:R586,2,0)</f>
        <v>Técnico de Planificación y Gestión Ferroviaria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99.6" customHeight="1" thickTop="1" thickBot="1">
      <c r="A17" s="197" t="str">
        <f>VLOOKUP(A10,'Listado Total'!B6:R586,17,0)</f>
        <v>Más de 1 año de experiencia en la redacción de proyectos o dirección de obras ferroviarias.
Más de 3 años de experiencia en topología de red ferroviaria.
Más de 1 año de experiencia en el uso de PLANIF, MTC y SGT.</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PWHV6y/ZU0qAXzgdqJw9yD+q+rQM3L2S7GncUdZu+rZE2fxInMulNVqgPO95JhnrShlP08XyGs23ENSLB7zJSQ==" saltValue="mgLAF/DaNCPFgoyJZXPC5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2022-07-27T08:29:49Z</dcterms:modified>
</cp:coreProperties>
</file>